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70" windowHeight="1125" tabRatio="755"/>
  </bookViews>
  <sheets>
    <sheet name="owoce, warzywa" sheetId="11" r:id="rId1"/>
  </sheets>
  <calcPr calcId="124519"/>
</workbook>
</file>

<file path=xl/calcChain.xml><?xml version="1.0" encoding="utf-8"?>
<calcChain xmlns="http://schemas.openxmlformats.org/spreadsheetml/2006/main">
  <c r="I40" i="11"/>
  <c r="J40" s="1"/>
  <c r="K40" s="1"/>
  <c r="I41"/>
  <c r="J41" s="1"/>
  <c r="K41" s="1"/>
  <c r="I42"/>
  <c r="J42" s="1"/>
  <c r="K42" s="1"/>
  <c r="I43"/>
  <c r="J43" s="1"/>
  <c r="K43" s="1"/>
  <c r="I44"/>
  <c r="J44" s="1"/>
  <c r="K44" s="1"/>
  <c r="I45"/>
  <c r="J45" s="1"/>
  <c r="K45" s="1"/>
  <c r="I46"/>
  <c r="J46" s="1"/>
  <c r="K46" s="1"/>
  <c r="I9" l="1"/>
  <c r="J9" s="1"/>
  <c r="K9" s="1"/>
  <c r="I10"/>
  <c r="J10" s="1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J20" s="1"/>
  <c r="K20" s="1"/>
  <c r="I21"/>
  <c r="J21" s="1"/>
  <c r="K21" s="1"/>
  <c r="I22"/>
  <c r="J22" s="1"/>
  <c r="K22" s="1"/>
  <c r="I23"/>
  <c r="J23" s="1"/>
  <c r="K23" s="1"/>
  <c r="I24"/>
  <c r="J24" s="1"/>
  <c r="I25"/>
  <c r="J25" s="1"/>
  <c r="K25" s="1"/>
  <c r="I26"/>
  <c r="J26" s="1"/>
  <c r="K26" s="1"/>
  <c r="I27"/>
  <c r="J27" s="1"/>
  <c r="K27" s="1"/>
  <c r="I28"/>
  <c r="J28" s="1"/>
  <c r="K28" s="1"/>
  <c r="I29"/>
  <c r="J29" s="1"/>
  <c r="K29" s="1"/>
  <c r="I30"/>
  <c r="J30" s="1"/>
  <c r="K30" s="1"/>
  <c r="I31"/>
  <c r="J31" s="1"/>
  <c r="K31" s="1"/>
  <c r="I32"/>
  <c r="J32" s="1"/>
  <c r="K32" s="1"/>
  <c r="I33"/>
  <c r="J33" s="1"/>
  <c r="K33" s="1"/>
  <c r="I34"/>
  <c r="J34" s="1"/>
  <c r="K34" s="1"/>
  <c r="I35"/>
  <c r="J35" s="1"/>
  <c r="K35" s="1"/>
  <c r="I36"/>
  <c r="J36" s="1"/>
  <c r="K36" s="1"/>
  <c r="I37"/>
  <c r="J37" s="1"/>
  <c r="K37" s="1"/>
  <c r="I38"/>
  <c r="J38" s="1"/>
  <c r="K38" s="1"/>
  <c r="I39"/>
  <c r="J39" s="1"/>
  <c r="K39" s="1"/>
  <c r="I8"/>
  <c r="J8" l="1"/>
  <c r="I47"/>
  <c r="K24"/>
  <c r="K8" l="1"/>
  <c r="K47" s="1"/>
  <c r="J47"/>
</calcChain>
</file>

<file path=xl/sharedStrings.xml><?xml version="1.0" encoding="utf-8"?>
<sst xmlns="http://schemas.openxmlformats.org/spreadsheetml/2006/main" count="154" uniqueCount="104">
  <si>
    <t>Lp.</t>
  </si>
  <si>
    <t>Nazwa własna i/lub nazwa producenta artykułu oferowanego przez Wykonawcę</t>
  </si>
  <si>
    <t>Nazwa artykułu</t>
  </si>
  <si>
    <t>Ilość</t>
  </si>
  <si>
    <t>Cena jednostkowa netto</t>
  </si>
  <si>
    <t>Stawka VAT %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</si>
  <si>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</si>
  <si>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</si>
  <si>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</si>
  <si>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</si>
  <si>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</si>
  <si>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</si>
  <si>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</si>
  <si>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</si>
  <si>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</si>
  <si>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</si>
  <si>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</si>
  <si>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</si>
  <si>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</si>
  <si>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</si>
  <si>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</si>
  <si>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</si>
  <si>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</si>
  <si>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</si>
  <si>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Jabłka</t>
  </si>
  <si>
    <t>Banan</t>
  </si>
  <si>
    <t>Gruszka</t>
  </si>
  <si>
    <t>Kiwi</t>
  </si>
  <si>
    <t>Cytryna</t>
  </si>
  <si>
    <t>Pomarańcze</t>
  </si>
  <si>
    <t>Nektarynka</t>
  </si>
  <si>
    <t>Brzoskwinia</t>
  </si>
  <si>
    <t>Mandarynka</t>
  </si>
  <si>
    <t>Winogrona bezpestkowe czerwone</t>
  </si>
  <si>
    <t>Winogrona bezpestkowe zielone</t>
  </si>
  <si>
    <t>Ziemniaki</t>
  </si>
  <si>
    <t>Marchew</t>
  </si>
  <si>
    <t>Seler</t>
  </si>
  <si>
    <t>Pietruszka korzeń</t>
  </si>
  <si>
    <t>Pietruszka natka</t>
  </si>
  <si>
    <t xml:space="preserve">Koper świeży </t>
  </si>
  <si>
    <t>Szczypiorek świeży</t>
  </si>
  <si>
    <t>Cebula biała</t>
  </si>
  <si>
    <t>Czosnek polski główka</t>
  </si>
  <si>
    <t>Kalafior świeży</t>
  </si>
  <si>
    <t>Brokuł świeży</t>
  </si>
  <si>
    <t>Buraczki ćwikłowe</t>
  </si>
  <si>
    <t xml:space="preserve">Rzodkiewka czerwona </t>
  </si>
  <si>
    <t>Kapusta biała</t>
  </si>
  <si>
    <t>Kapusta kiszona</t>
  </si>
  <si>
    <t>Kapusta pekińska</t>
  </si>
  <si>
    <t>Ogórki kiszone (opakowanie folia)</t>
  </si>
  <si>
    <t>Ogórek zielony szklarniowy</t>
  </si>
  <si>
    <t>Pomidor</t>
  </si>
  <si>
    <t xml:space="preserve"> Pomidory koktajlowe</t>
  </si>
  <si>
    <t>Sałata masłowa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</si>
  <si>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</si>
  <si>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</si>
  <si>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</si>
  <si>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</si>
  <si>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</si>
  <si>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</si>
  <si>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</si>
  <si>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</si>
  <si>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</si>
  <si>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</si>
  <si>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</si>
  <si>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</si>
  <si>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</si>
  <si>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</si>
  <si>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</si>
  <si>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</si>
  <si>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</si>
  <si>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</si>
  <si>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 xml:space="preserve">owoce, warzywa </t>
  </si>
  <si>
    <t>Borówka ameryk.</t>
  </si>
  <si>
    <t>Malina sezonowa</t>
  </si>
  <si>
    <t>Arbuz sezonowy</t>
  </si>
  <si>
    <t>Śliwka ciemna sezonowa</t>
  </si>
  <si>
    <t>Ziemniaki młode</t>
  </si>
  <si>
    <t>Marchew młoda</t>
  </si>
  <si>
    <t xml:space="preserve"> WartośćVAT (od poz.9)</t>
  </si>
  <si>
    <t>38.</t>
  </si>
  <si>
    <t>39.</t>
  </si>
  <si>
    <t>40.</t>
  </si>
  <si>
    <t>41.</t>
  </si>
  <si>
    <t>Wartość Brutto (poz.9+10)</t>
  </si>
  <si>
    <t>Razem</t>
  </si>
  <si>
    <t>kg</t>
  </si>
  <si>
    <t>J.m.(szt., op.kg.litr)</t>
  </si>
  <si>
    <t xml:space="preserve">Truskawka sezonowa </t>
  </si>
  <si>
    <t xml:space="preserve">Gramatura opakowania </t>
  </si>
  <si>
    <t>42.</t>
  </si>
  <si>
    <t>szt</t>
  </si>
  <si>
    <t>5 kg</t>
  </si>
  <si>
    <t>4,5 kg</t>
  </si>
  <si>
    <t>18 kg</t>
  </si>
  <si>
    <t>Częstotliwość dostaw: 2x w tygodniu (poniedziałek i czwartek)</t>
  </si>
  <si>
    <t>15kg</t>
  </si>
  <si>
    <t>10kg</t>
  </si>
  <si>
    <t>5kg</t>
  </si>
  <si>
    <t xml:space="preserve">3 kg </t>
  </si>
  <si>
    <t>Formularz asortymentowo-cenowy dostawa artykułów żywnościowych</t>
  </si>
  <si>
    <t>Zespoł Szkolno-Przedszkolny               w Tuszymie                                           Tuszyma 482                                          39-321 Tuszyma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</si>
</sst>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2" applyNumberFormat="0" applyAlignment="0" applyProtection="0"/>
    <xf numFmtId="0" fontId="4" fillId="9" borderId="3" applyNumberFormat="0" applyAlignment="0" applyProtection="0"/>
    <xf numFmtId="0" fontId="5" fillId="0" borderId="4" applyNumberFormat="0" applyFill="0" applyAlignment="0" applyProtection="0"/>
    <xf numFmtId="0" fontId="6" fillId="10" borderId="5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2" applyNumberFormat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10" applyNumberFormat="0" applyFont="0" applyAlignment="0" applyProtection="0"/>
    <xf numFmtId="9" fontId="18" fillId="0" borderId="0" applyFont="0" applyFill="0" applyBorder="0" applyAlignment="0" applyProtection="0"/>
  </cellStyleXfs>
  <cellXfs count="29">
    <xf numFmtId="0" fontId="0" fillId="0" borderId="0" xfId="0"/>
    <xf numFmtId="0" fontId="16" fillId="12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7" fillId="0" borderId="12" xfId="0" applyFont="1" applyFill="1" applyBorder="1" applyAlignment="1">
      <alignment horizontal="center" vertical="center" wrapText="1"/>
    </xf>
    <xf numFmtId="4" fontId="20" fillId="0" borderId="1" xfId="0" applyNumberFormat="1" applyFont="1" applyBorder="1"/>
    <xf numFmtId="0" fontId="17" fillId="1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vertical="center" wrapText="1"/>
    </xf>
    <xf numFmtId="0" fontId="23" fillId="0" borderId="0" xfId="0" applyFont="1"/>
    <xf numFmtId="0" fontId="19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9" fontId="22" fillId="0" borderId="1" xfId="22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vertical="center" wrapText="1"/>
    </xf>
    <xf numFmtId="9" fontId="21" fillId="0" borderId="1" xfId="22" applyFont="1" applyFill="1" applyBorder="1" applyAlignment="1">
      <alignment vertical="center" wrapText="1"/>
    </xf>
    <xf numFmtId="0" fontId="19" fillId="0" borderId="16" xfId="0" applyFont="1" applyBorder="1"/>
    <xf numFmtId="0" fontId="19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7" fillId="13" borderId="15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" vertical="center"/>
    </xf>
    <xf numFmtId="0" fontId="17" fillId="14" borderId="17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</cellXfs>
  <cellStyles count="23">
    <cellStyle name="Akcent 1 2" xfId="2"/>
    <cellStyle name="Akcent 2 2" xfId="3"/>
    <cellStyle name="Akcent 3 2" xfId="4"/>
    <cellStyle name="Akcent 4 2" xfId="5"/>
    <cellStyle name="Akcent 5 2" xfId="6"/>
    <cellStyle name="Akcent 6 2" xfId="7"/>
    <cellStyle name="Dane wejściowe 2" xfId="8"/>
    <cellStyle name="Dane wyjściowe 2" xfId="9"/>
    <cellStyle name="Komórka połączona 2" xfId="10"/>
    <cellStyle name="Komórka zaznaczona 2" xfId="11"/>
    <cellStyle name="Nagłówek 1 2" xfId="12"/>
    <cellStyle name="Nagłówek 2 2" xfId="13"/>
    <cellStyle name="Nagłówek 3 2" xfId="14"/>
    <cellStyle name="Nagłówek 4 2" xfId="15"/>
    <cellStyle name="Normalny" xfId="0" builtinId="0"/>
    <cellStyle name="Normalny 2" xfId="1"/>
    <cellStyle name="Obliczenia 2" xfId="16"/>
    <cellStyle name="Procentowy" xfId="22" builtinId="5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topLeftCell="A24" workbookViewId="0">
      <selection activeCell="H47" sqref="H47"/>
    </sheetView>
  </sheetViews>
  <sheetFormatPr defaultRowHeight="15"/>
  <cols>
    <col min="1" max="1" width="6" customWidth="1"/>
    <col min="2" max="2" width="30.7109375" customWidth="1"/>
    <col min="3" max="3" width="14.85546875" customWidth="1"/>
    <col min="4" max="4" width="11.7109375" customWidth="1"/>
    <col min="5" max="5" width="18.140625" customWidth="1"/>
    <col min="6" max="6" width="13" customWidth="1"/>
    <col min="7" max="7" width="19.28515625" customWidth="1"/>
    <col min="8" max="8" width="9.28515625" bestFit="1" customWidth="1"/>
    <col min="9" max="9" width="10.140625" bestFit="1" customWidth="1"/>
    <col min="10" max="10" width="10.7109375" customWidth="1"/>
    <col min="11" max="11" width="17" customWidth="1"/>
  </cols>
  <sheetData>
    <row r="1" spans="1:11" ht="60">
      <c r="B1" s="23" t="s">
        <v>103</v>
      </c>
    </row>
    <row r="2" spans="1:11" ht="15.75" thickBot="1">
      <c r="B2" s="23"/>
    </row>
    <row r="3" spans="1:11" ht="15" customHeight="1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 thickBot="1">
      <c r="A4" s="9"/>
      <c r="B4" s="28" t="s">
        <v>102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ht="15" customHeight="1">
      <c r="A5" s="24" t="s">
        <v>74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2.25" customHeight="1">
      <c r="A6" s="2" t="s">
        <v>0</v>
      </c>
      <c r="B6" s="5" t="s">
        <v>2</v>
      </c>
      <c r="C6" s="5" t="s">
        <v>1</v>
      </c>
      <c r="D6" s="5" t="s">
        <v>91</v>
      </c>
      <c r="E6" s="5" t="s">
        <v>89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81</v>
      </c>
      <c r="K6" s="5" t="s">
        <v>86</v>
      </c>
    </row>
    <row r="7" spans="1:11" ht="15.75">
      <c r="A7" s="3" t="s">
        <v>7</v>
      </c>
      <c r="B7" s="7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</row>
    <row r="8" spans="1:11" ht="15.75">
      <c r="A8" s="4" t="s">
        <v>7</v>
      </c>
      <c r="B8" s="14" t="s">
        <v>24</v>
      </c>
      <c r="C8" s="22"/>
      <c r="D8" s="10" t="s">
        <v>98</v>
      </c>
      <c r="E8" s="11" t="s">
        <v>88</v>
      </c>
      <c r="F8" s="11">
        <v>200</v>
      </c>
      <c r="G8" s="12"/>
      <c r="H8" s="16">
        <v>0</v>
      </c>
      <c r="I8" s="12">
        <f>F8*G8</f>
        <v>0</v>
      </c>
      <c r="J8" s="12">
        <f>I8*H8</f>
        <v>0</v>
      </c>
      <c r="K8" s="12">
        <f>J8+I8</f>
        <v>0</v>
      </c>
    </row>
    <row r="9" spans="1:11" ht="15.75">
      <c r="A9" s="1" t="s">
        <v>9</v>
      </c>
      <c r="B9" s="14" t="s">
        <v>25</v>
      </c>
      <c r="C9" s="19"/>
      <c r="D9" s="10" t="s">
        <v>96</v>
      </c>
      <c r="E9" s="11" t="s">
        <v>88</v>
      </c>
      <c r="F9" s="11">
        <v>300</v>
      </c>
      <c r="G9" s="12"/>
      <c r="H9" s="16">
        <v>0</v>
      </c>
      <c r="I9" s="17">
        <f t="shared" ref="I9:I46" si="0">F9*G9</f>
        <v>0</v>
      </c>
      <c r="J9" s="17">
        <f t="shared" ref="J9:J46" si="1">I9*H9</f>
        <v>0</v>
      </c>
      <c r="K9" s="17">
        <f t="shared" ref="K9:K46" si="2">J9+I9</f>
        <v>0</v>
      </c>
    </row>
    <row r="10" spans="1:11" ht="15.75">
      <c r="A10" s="4" t="s">
        <v>10</v>
      </c>
      <c r="B10" s="14" t="s">
        <v>26</v>
      </c>
      <c r="C10" s="19"/>
      <c r="D10" s="10"/>
      <c r="E10" s="11" t="s">
        <v>88</v>
      </c>
      <c r="F10" s="11">
        <v>80</v>
      </c>
      <c r="G10" s="12"/>
      <c r="H10" s="18">
        <v>0</v>
      </c>
      <c r="I10" s="17">
        <f t="shared" si="0"/>
        <v>0</v>
      </c>
      <c r="J10" s="17">
        <f t="shared" si="1"/>
        <v>0</v>
      </c>
      <c r="K10" s="17">
        <f t="shared" si="2"/>
        <v>0</v>
      </c>
    </row>
    <row r="11" spans="1:11" ht="15.75">
      <c r="A11" s="1" t="s">
        <v>11</v>
      </c>
      <c r="B11" s="14" t="s">
        <v>27</v>
      </c>
      <c r="C11" s="19"/>
      <c r="D11" s="10"/>
      <c r="E11" s="11" t="s">
        <v>88</v>
      </c>
      <c r="F11" s="11">
        <v>30</v>
      </c>
      <c r="G11" s="12"/>
      <c r="H11" s="16">
        <v>0</v>
      </c>
      <c r="I11" s="17">
        <f t="shared" si="0"/>
        <v>0</v>
      </c>
      <c r="J11" s="17">
        <f t="shared" si="1"/>
        <v>0</v>
      </c>
      <c r="K11" s="17">
        <f t="shared" si="2"/>
        <v>0</v>
      </c>
    </row>
    <row r="12" spans="1:11" ht="15.75">
      <c r="A12" s="4" t="s">
        <v>12</v>
      </c>
      <c r="B12" s="14" t="s">
        <v>28</v>
      </c>
      <c r="C12" s="19"/>
      <c r="D12" s="10"/>
      <c r="E12" s="11" t="s">
        <v>88</v>
      </c>
      <c r="F12" s="11">
        <v>20</v>
      </c>
      <c r="G12" s="12"/>
      <c r="H12" s="18">
        <v>0</v>
      </c>
      <c r="I12" s="17">
        <f t="shared" si="0"/>
        <v>0</v>
      </c>
      <c r="J12" s="17">
        <f t="shared" si="1"/>
        <v>0</v>
      </c>
      <c r="K12" s="17">
        <f t="shared" si="2"/>
        <v>0</v>
      </c>
    </row>
    <row r="13" spans="1:11" ht="15.75">
      <c r="A13" s="1" t="s">
        <v>13</v>
      </c>
      <c r="B13" s="14" t="s">
        <v>29</v>
      </c>
      <c r="C13" s="19"/>
      <c r="D13" s="10"/>
      <c r="E13" s="11" t="s">
        <v>88</v>
      </c>
      <c r="F13" s="11">
        <v>30</v>
      </c>
      <c r="G13" s="12"/>
      <c r="H13" s="16">
        <v>0</v>
      </c>
      <c r="I13" s="17">
        <f t="shared" si="0"/>
        <v>0</v>
      </c>
      <c r="J13" s="17">
        <f t="shared" si="1"/>
        <v>0</v>
      </c>
      <c r="K13" s="17">
        <f t="shared" si="2"/>
        <v>0</v>
      </c>
    </row>
    <row r="14" spans="1:11" ht="15.75">
      <c r="A14" s="4" t="s">
        <v>14</v>
      </c>
      <c r="B14" s="14" t="s">
        <v>30</v>
      </c>
      <c r="C14" s="19"/>
      <c r="D14" s="10"/>
      <c r="E14" s="11" t="s">
        <v>88</v>
      </c>
      <c r="F14" s="11">
        <v>30</v>
      </c>
      <c r="G14" s="12"/>
      <c r="H14" s="18">
        <v>0</v>
      </c>
      <c r="I14" s="17">
        <f t="shared" si="0"/>
        <v>0</v>
      </c>
      <c r="J14" s="17">
        <f t="shared" si="1"/>
        <v>0</v>
      </c>
      <c r="K14" s="17">
        <f t="shared" si="2"/>
        <v>0</v>
      </c>
    </row>
    <row r="15" spans="1:11" ht="15.75">
      <c r="A15" s="1" t="s">
        <v>15</v>
      </c>
      <c r="B15" s="14" t="s">
        <v>31</v>
      </c>
      <c r="C15" s="19"/>
      <c r="D15" s="10"/>
      <c r="E15" s="11" t="s">
        <v>88</v>
      </c>
      <c r="F15" s="11">
        <v>40</v>
      </c>
      <c r="G15" s="12"/>
      <c r="H15" s="16">
        <v>0</v>
      </c>
      <c r="I15" s="17">
        <f t="shared" si="0"/>
        <v>0</v>
      </c>
      <c r="J15" s="17">
        <f t="shared" si="1"/>
        <v>0</v>
      </c>
      <c r="K15" s="17">
        <f t="shared" si="2"/>
        <v>0</v>
      </c>
    </row>
    <row r="16" spans="1:11" ht="15.75">
      <c r="A16" s="1" t="s">
        <v>16</v>
      </c>
      <c r="B16" s="14" t="s">
        <v>32</v>
      </c>
      <c r="C16" s="19"/>
      <c r="D16" s="10" t="s">
        <v>94</v>
      </c>
      <c r="E16" s="11" t="s">
        <v>88</v>
      </c>
      <c r="F16" s="11">
        <v>120</v>
      </c>
      <c r="G16" s="12"/>
      <c r="H16" s="18">
        <v>0</v>
      </c>
      <c r="I16" s="17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4" t="s">
        <v>17</v>
      </c>
      <c r="B17" s="14" t="s">
        <v>33</v>
      </c>
      <c r="C17" s="19"/>
      <c r="D17" s="10" t="s">
        <v>95</v>
      </c>
      <c r="E17" s="11" t="s">
        <v>88</v>
      </c>
      <c r="F17" s="11">
        <v>100</v>
      </c>
      <c r="G17" s="12"/>
      <c r="H17" s="16">
        <v>0</v>
      </c>
      <c r="I17" s="17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" t="s">
        <v>18</v>
      </c>
      <c r="B18" s="14" t="s">
        <v>34</v>
      </c>
      <c r="C18" s="19"/>
      <c r="D18" s="10" t="s">
        <v>95</v>
      </c>
      <c r="E18" s="11" t="s">
        <v>88</v>
      </c>
      <c r="F18" s="11">
        <v>100</v>
      </c>
      <c r="G18" s="12"/>
      <c r="H18" s="18">
        <v>0</v>
      </c>
      <c r="I18" s="17">
        <f t="shared" si="0"/>
        <v>0</v>
      </c>
      <c r="J18" s="17">
        <f t="shared" si="1"/>
        <v>0</v>
      </c>
      <c r="K18" s="17">
        <f t="shared" si="2"/>
        <v>0</v>
      </c>
    </row>
    <row r="19" spans="1:11" ht="15.75">
      <c r="A19" s="1" t="s">
        <v>19</v>
      </c>
      <c r="B19" s="14" t="s">
        <v>35</v>
      </c>
      <c r="C19" s="19"/>
      <c r="D19" s="10" t="s">
        <v>98</v>
      </c>
      <c r="E19" s="11" t="s">
        <v>88</v>
      </c>
      <c r="F19" s="11">
        <v>3400</v>
      </c>
      <c r="G19" s="12"/>
      <c r="H19" s="18">
        <v>0</v>
      </c>
      <c r="I19" s="17">
        <f t="shared" si="0"/>
        <v>0</v>
      </c>
      <c r="J19" s="17">
        <f t="shared" si="1"/>
        <v>0</v>
      </c>
      <c r="K19" s="17">
        <f t="shared" si="2"/>
        <v>0</v>
      </c>
    </row>
    <row r="20" spans="1:11" ht="15.75">
      <c r="A20" s="4" t="s">
        <v>20</v>
      </c>
      <c r="B20" s="14" t="s">
        <v>36</v>
      </c>
      <c r="C20" s="19"/>
      <c r="D20" s="10" t="s">
        <v>99</v>
      </c>
      <c r="E20" s="11" t="s">
        <v>88</v>
      </c>
      <c r="F20" s="11">
        <v>250</v>
      </c>
      <c r="G20" s="12"/>
      <c r="H20" s="16">
        <v>0</v>
      </c>
      <c r="I20" s="17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" t="s">
        <v>21</v>
      </c>
      <c r="B21" s="14" t="s">
        <v>37</v>
      </c>
      <c r="C21" s="19"/>
      <c r="D21" s="10" t="s">
        <v>100</v>
      </c>
      <c r="E21" s="11" t="s">
        <v>88</v>
      </c>
      <c r="F21" s="11">
        <v>80</v>
      </c>
      <c r="G21" s="12"/>
      <c r="H21" s="18">
        <v>0</v>
      </c>
      <c r="I21" s="17">
        <f t="shared" si="0"/>
        <v>0</v>
      </c>
      <c r="J21" s="17">
        <f t="shared" si="1"/>
        <v>0</v>
      </c>
      <c r="K21" s="17">
        <f t="shared" si="2"/>
        <v>0</v>
      </c>
    </row>
    <row r="22" spans="1:11" ht="15.75">
      <c r="A22" s="4" t="s">
        <v>22</v>
      </c>
      <c r="B22" s="14" t="s">
        <v>38</v>
      </c>
      <c r="C22" s="19"/>
      <c r="D22" s="10" t="s">
        <v>100</v>
      </c>
      <c r="E22" s="11" t="s">
        <v>88</v>
      </c>
      <c r="F22" s="11">
        <v>150</v>
      </c>
      <c r="G22" s="12"/>
      <c r="H22" s="16">
        <v>0</v>
      </c>
      <c r="I22" s="17">
        <f t="shared" si="0"/>
        <v>0</v>
      </c>
      <c r="J22" s="17">
        <f t="shared" si="1"/>
        <v>0</v>
      </c>
      <c r="K22" s="17">
        <f t="shared" si="2"/>
        <v>0</v>
      </c>
    </row>
    <row r="23" spans="1:11" ht="15.75">
      <c r="A23" s="1" t="s">
        <v>23</v>
      </c>
      <c r="B23" s="14" t="s">
        <v>39</v>
      </c>
      <c r="C23" s="19"/>
      <c r="D23" s="10"/>
      <c r="E23" s="11" t="s">
        <v>93</v>
      </c>
      <c r="F23" s="11">
        <v>50</v>
      </c>
      <c r="G23" s="12"/>
      <c r="H23" s="18">
        <v>0</v>
      </c>
      <c r="I23" s="17">
        <f t="shared" si="0"/>
        <v>0</v>
      </c>
      <c r="J23" s="17">
        <f t="shared" si="1"/>
        <v>0</v>
      </c>
      <c r="K23" s="17">
        <f t="shared" si="2"/>
        <v>0</v>
      </c>
    </row>
    <row r="24" spans="1:11" ht="15.75">
      <c r="A24" s="1" t="s">
        <v>56</v>
      </c>
      <c r="B24" s="14" t="s">
        <v>40</v>
      </c>
      <c r="C24" s="19"/>
      <c r="D24" s="10"/>
      <c r="E24" s="11" t="s">
        <v>93</v>
      </c>
      <c r="F24" s="11">
        <v>50</v>
      </c>
      <c r="G24" s="12"/>
      <c r="H24" s="16">
        <v>0</v>
      </c>
      <c r="I24" s="17">
        <f t="shared" si="0"/>
        <v>0</v>
      </c>
      <c r="J24" s="17">
        <f t="shared" si="1"/>
        <v>0</v>
      </c>
      <c r="K24" s="17">
        <f t="shared" si="2"/>
        <v>0</v>
      </c>
    </row>
    <row r="25" spans="1:11" ht="15.75">
      <c r="A25" s="4" t="s">
        <v>57</v>
      </c>
      <c r="B25" s="14" t="s">
        <v>41</v>
      </c>
      <c r="C25" s="19"/>
      <c r="D25" s="10"/>
      <c r="E25" s="11" t="s">
        <v>93</v>
      </c>
      <c r="F25" s="11">
        <v>150</v>
      </c>
      <c r="G25" s="12"/>
      <c r="H25" s="18">
        <v>0</v>
      </c>
      <c r="I25" s="17">
        <f t="shared" si="0"/>
        <v>0</v>
      </c>
      <c r="J25" s="17">
        <f t="shared" si="1"/>
        <v>0</v>
      </c>
      <c r="K25" s="17">
        <f t="shared" si="2"/>
        <v>0</v>
      </c>
    </row>
    <row r="26" spans="1:11" ht="15.75">
      <c r="A26" s="1" t="s">
        <v>58</v>
      </c>
      <c r="B26" s="14" t="s">
        <v>42</v>
      </c>
      <c r="C26" s="19"/>
      <c r="D26" s="10"/>
      <c r="E26" s="11" t="s">
        <v>88</v>
      </c>
      <c r="F26" s="11">
        <v>120</v>
      </c>
      <c r="G26" s="12"/>
      <c r="H26" s="16">
        <v>0</v>
      </c>
      <c r="I26" s="17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4" t="s">
        <v>59</v>
      </c>
      <c r="B27" s="14" t="s">
        <v>43</v>
      </c>
      <c r="C27" s="19"/>
      <c r="D27" s="10"/>
      <c r="E27" s="11" t="s">
        <v>93</v>
      </c>
      <c r="F27" s="11">
        <v>30</v>
      </c>
      <c r="G27" s="12"/>
      <c r="H27" s="18">
        <v>0</v>
      </c>
      <c r="I27" s="17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" t="s">
        <v>60</v>
      </c>
      <c r="B28" s="14" t="s">
        <v>44</v>
      </c>
      <c r="C28" s="19"/>
      <c r="D28" s="10"/>
      <c r="E28" s="11" t="s">
        <v>88</v>
      </c>
      <c r="F28" s="11">
        <v>15</v>
      </c>
      <c r="G28" s="12"/>
      <c r="H28" s="16">
        <v>0</v>
      </c>
      <c r="I28" s="17">
        <f t="shared" si="0"/>
        <v>0</v>
      </c>
      <c r="J28" s="17">
        <f t="shared" si="1"/>
        <v>0</v>
      </c>
      <c r="K28" s="17">
        <f t="shared" si="2"/>
        <v>0</v>
      </c>
    </row>
    <row r="29" spans="1:11" ht="15.75">
      <c r="A29" s="4" t="s">
        <v>61</v>
      </c>
      <c r="B29" s="14" t="s">
        <v>45</v>
      </c>
      <c r="C29" s="19"/>
      <c r="D29" s="10"/>
      <c r="E29" s="11" t="s">
        <v>88</v>
      </c>
      <c r="F29" s="11">
        <v>10</v>
      </c>
      <c r="G29" s="12"/>
      <c r="H29" s="18">
        <v>0</v>
      </c>
      <c r="I29" s="17">
        <f t="shared" si="0"/>
        <v>0</v>
      </c>
      <c r="J29" s="17">
        <f t="shared" si="1"/>
        <v>0</v>
      </c>
      <c r="K29" s="17">
        <f t="shared" si="2"/>
        <v>0</v>
      </c>
    </row>
    <row r="30" spans="1:11" ht="15.75">
      <c r="A30" s="1" t="s">
        <v>62</v>
      </c>
      <c r="B30" s="14" t="s">
        <v>46</v>
      </c>
      <c r="C30" s="19"/>
      <c r="D30" s="10"/>
      <c r="E30" s="11" t="s">
        <v>88</v>
      </c>
      <c r="F30" s="11">
        <v>100</v>
      </c>
      <c r="G30" s="12"/>
      <c r="H30" s="16">
        <v>0</v>
      </c>
      <c r="I30" s="17">
        <f t="shared" si="0"/>
        <v>0</v>
      </c>
      <c r="J30" s="17">
        <f t="shared" si="1"/>
        <v>0</v>
      </c>
      <c r="K30" s="17">
        <f t="shared" si="2"/>
        <v>0</v>
      </c>
    </row>
    <row r="31" spans="1:11" ht="15.75">
      <c r="A31" s="4" t="s">
        <v>63</v>
      </c>
      <c r="B31" s="14" t="s">
        <v>47</v>
      </c>
      <c r="C31" s="19"/>
      <c r="D31" s="10"/>
      <c r="E31" s="11" t="s">
        <v>93</v>
      </c>
      <c r="F31" s="11">
        <v>100</v>
      </c>
      <c r="G31" s="12"/>
      <c r="H31" s="18">
        <v>0</v>
      </c>
      <c r="I31" s="17">
        <f t="shared" si="0"/>
        <v>0</v>
      </c>
      <c r="J31" s="17">
        <f t="shared" si="1"/>
        <v>0</v>
      </c>
      <c r="K31" s="17">
        <f t="shared" si="2"/>
        <v>0</v>
      </c>
    </row>
    <row r="32" spans="1:11" ht="15.75">
      <c r="A32" s="1" t="s">
        <v>64</v>
      </c>
      <c r="B32" s="14" t="s">
        <v>48</v>
      </c>
      <c r="C32" s="19"/>
      <c r="D32" s="10"/>
      <c r="E32" s="11" t="s">
        <v>88</v>
      </c>
      <c r="F32" s="11">
        <v>220</v>
      </c>
      <c r="G32" s="12"/>
      <c r="H32" s="16">
        <v>0</v>
      </c>
      <c r="I32" s="17">
        <f t="shared" si="0"/>
        <v>0</v>
      </c>
      <c r="J32" s="17">
        <f t="shared" si="1"/>
        <v>0</v>
      </c>
      <c r="K32" s="17">
        <f t="shared" si="2"/>
        <v>0</v>
      </c>
    </row>
    <row r="33" spans="1:11" ht="15.75">
      <c r="A33" s="1" t="s">
        <v>65</v>
      </c>
      <c r="B33" s="14" t="s">
        <v>49</v>
      </c>
      <c r="C33" s="19"/>
      <c r="D33" s="10"/>
      <c r="E33" s="11" t="s">
        <v>88</v>
      </c>
      <c r="F33" s="11">
        <v>150</v>
      </c>
      <c r="G33" s="12"/>
      <c r="H33" s="18">
        <v>0</v>
      </c>
      <c r="I33" s="17">
        <f t="shared" si="0"/>
        <v>0</v>
      </c>
      <c r="J33" s="17">
        <f t="shared" si="1"/>
        <v>0</v>
      </c>
      <c r="K33" s="17">
        <f t="shared" si="2"/>
        <v>0</v>
      </c>
    </row>
    <row r="34" spans="1:11" ht="15.75">
      <c r="A34" s="4" t="s">
        <v>66</v>
      </c>
      <c r="B34" s="14" t="s">
        <v>50</v>
      </c>
      <c r="C34" s="19"/>
      <c r="D34" s="10"/>
      <c r="E34" s="11" t="s">
        <v>88</v>
      </c>
      <c r="F34" s="11">
        <v>80</v>
      </c>
      <c r="G34" s="12"/>
      <c r="H34" s="16">
        <v>0</v>
      </c>
      <c r="I34" s="17">
        <f t="shared" si="0"/>
        <v>0</v>
      </c>
      <c r="J34" s="17">
        <f t="shared" si="1"/>
        <v>0</v>
      </c>
      <c r="K34" s="17">
        <f t="shared" si="2"/>
        <v>0</v>
      </c>
    </row>
    <row r="35" spans="1:11" ht="31.5">
      <c r="A35" s="1" t="s">
        <v>67</v>
      </c>
      <c r="B35" s="14" t="s">
        <v>51</v>
      </c>
      <c r="C35" s="19"/>
      <c r="D35" s="10" t="s">
        <v>101</v>
      </c>
      <c r="E35" s="11" t="s">
        <v>88</v>
      </c>
      <c r="F35" s="11">
        <v>140</v>
      </c>
      <c r="G35" s="12"/>
      <c r="H35" s="18">
        <v>0</v>
      </c>
      <c r="I35" s="17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>
      <c r="A36" s="4" t="s">
        <v>68</v>
      </c>
      <c r="B36" s="20" t="s">
        <v>52</v>
      </c>
      <c r="C36" s="19"/>
      <c r="D36" s="10"/>
      <c r="E36" s="11" t="s">
        <v>88</v>
      </c>
      <c r="F36" s="11">
        <v>120</v>
      </c>
      <c r="G36" s="12"/>
      <c r="H36" s="16">
        <v>0</v>
      </c>
      <c r="I36" s="17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>
      <c r="A37" s="1" t="s">
        <v>69</v>
      </c>
      <c r="B37" s="20" t="s">
        <v>53</v>
      </c>
      <c r="C37" s="19"/>
      <c r="D37" s="10"/>
      <c r="E37" s="11" t="s">
        <v>88</v>
      </c>
      <c r="F37" s="11">
        <v>100</v>
      </c>
      <c r="G37" s="12"/>
      <c r="H37" s="18">
        <v>0</v>
      </c>
      <c r="I37" s="17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>
      <c r="A38" s="4" t="s">
        <v>70</v>
      </c>
      <c r="B38" s="14" t="s">
        <v>54</v>
      </c>
      <c r="C38" s="19"/>
      <c r="D38" s="10"/>
      <c r="E38" s="11" t="s">
        <v>88</v>
      </c>
      <c r="F38" s="11">
        <v>30</v>
      </c>
      <c r="G38" s="12"/>
      <c r="H38" s="16">
        <v>0</v>
      </c>
      <c r="I38" s="17">
        <f t="shared" si="0"/>
        <v>0</v>
      </c>
      <c r="J38" s="17">
        <f t="shared" si="1"/>
        <v>0</v>
      </c>
      <c r="K38" s="17">
        <f t="shared" si="2"/>
        <v>0</v>
      </c>
    </row>
    <row r="39" spans="1:11" ht="15.75">
      <c r="A39" s="1" t="s">
        <v>71</v>
      </c>
      <c r="B39" s="14" t="s">
        <v>55</v>
      </c>
      <c r="C39" s="19"/>
      <c r="D39" s="10"/>
      <c r="E39" s="11" t="s">
        <v>93</v>
      </c>
      <c r="F39" s="11">
        <v>30</v>
      </c>
      <c r="G39" s="12"/>
      <c r="H39" s="18">
        <v>0</v>
      </c>
      <c r="I39" s="17">
        <f t="shared" si="0"/>
        <v>0</v>
      </c>
      <c r="J39" s="17">
        <f t="shared" si="1"/>
        <v>0</v>
      </c>
      <c r="K39" s="17">
        <f t="shared" si="2"/>
        <v>0</v>
      </c>
    </row>
    <row r="40" spans="1:11" ht="15.75">
      <c r="A40" s="1" t="s">
        <v>72</v>
      </c>
      <c r="B40" s="14" t="s">
        <v>90</v>
      </c>
      <c r="C40" s="19"/>
      <c r="D40" s="10"/>
      <c r="E40" s="11" t="s">
        <v>88</v>
      </c>
      <c r="F40" s="11">
        <v>20</v>
      </c>
      <c r="G40" s="12"/>
      <c r="H40" s="18">
        <v>0</v>
      </c>
      <c r="I40" s="17">
        <f t="shared" si="0"/>
        <v>0</v>
      </c>
      <c r="J40" s="17">
        <f t="shared" si="1"/>
        <v>0</v>
      </c>
      <c r="K40" s="17">
        <f t="shared" si="2"/>
        <v>0</v>
      </c>
    </row>
    <row r="41" spans="1:11" ht="15.75">
      <c r="A41" s="1" t="s">
        <v>73</v>
      </c>
      <c r="B41" s="21" t="s">
        <v>75</v>
      </c>
      <c r="C41" s="19"/>
      <c r="D41" s="10"/>
      <c r="E41" s="11" t="s">
        <v>88</v>
      </c>
      <c r="F41" s="11">
        <v>20</v>
      </c>
      <c r="G41" s="12"/>
      <c r="H41" s="16">
        <v>0</v>
      </c>
      <c r="I41" s="17">
        <f t="shared" si="0"/>
        <v>0</v>
      </c>
      <c r="J41" s="17">
        <f t="shared" si="1"/>
        <v>0</v>
      </c>
      <c r="K41" s="17">
        <f t="shared" si="2"/>
        <v>0</v>
      </c>
    </row>
    <row r="42" spans="1:11" ht="15.75">
      <c r="A42" s="4" t="s">
        <v>82</v>
      </c>
      <c r="B42" s="14" t="s">
        <v>76</v>
      </c>
      <c r="C42" s="19"/>
      <c r="D42" s="10"/>
      <c r="E42" s="11" t="s">
        <v>88</v>
      </c>
      <c r="F42" s="11">
        <v>20</v>
      </c>
      <c r="G42" s="12"/>
      <c r="H42" s="18">
        <v>0</v>
      </c>
      <c r="I42" s="17">
        <f t="shared" si="0"/>
        <v>0</v>
      </c>
      <c r="J42" s="17">
        <f t="shared" si="1"/>
        <v>0</v>
      </c>
      <c r="K42" s="17">
        <f t="shared" si="2"/>
        <v>0</v>
      </c>
    </row>
    <row r="43" spans="1:11" ht="15.75">
      <c r="A43" s="1" t="s">
        <v>83</v>
      </c>
      <c r="B43" s="14" t="s">
        <v>77</v>
      </c>
      <c r="C43" s="19"/>
      <c r="D43" s="10"/>
      <c r="E43" s="11" t="s">
        <v>88</v>
      </c>
      <c r="F43" s="11">
        <v>40</v>
      </c>
      <c r="G43" s="12"/>
      <c r="H43" s="16">
        <v>0</v>
      </c>
      <c r="I43" s="17">
        <f t="shared" si="0"/>
        <v>0</v>
      </c>
      <c r="J43" s="17">
        <f t="shared" si="1"/>
        <v>0</v>
      </c>
      <c r="K43" s="17">
        <f t="shared" si="2"/>
        <v>0</v>
      </c>
    </row>
    <row r="44" spans="1:11" ht="15.75">
      <c r="A44" s="4" t="s">
        <v>84</v>
      </c>
      <c r="B44" s="14" t="s">
        <v>78</v>
      </c>
      <c r="C44" s="19"/>
      <c r="D44" s="10"/>
      <c r="E44" s="11" t="s">
        <v>88</v>
      </c>
      <c r="F44" s="11">
        <v>50</v>
      </c>
      <c r="G44" s="12"/>
      <c r="H44" s="18">
        <v>0</v>
      </c>
      <c r="I44" s="17">
        <f t="shared" si="0"/>
        <v>0</v>
      </c>
      <c r="J44" s="17">
        <f t="shared" si="1"/>
        <v>0</v>
      </c>
      <c r="K44" s="17">
        <f t="shared" si="2"/>
        <v>0</v>
      </c>
    </row>
    <row r="45" spans="1:11" ht="15.75">
      <c r="A45" s="1" t="s">
        <v>85</v>
      </c>
      <c r="B45" s="14" t="s">
        <v>79</v>
      </c>
      <c r="C45" s="19"/>
      <c r="D45" s="10"/>
      <c r="E45" s="11" t="s">
        <v>88</v>
      </c>
      <c r="F45" s="11">
        <v>1000</v>
      </c>
      <c r="G45" s="12"/>
      <c r="H45" s="16">
        <v>0</v>
      </c>
      <c r="I45" s="17">
        <f t="shared" si="0"/>
        <v>0</v>
      </c>
      <c r="J45" s="17">
        <f t="shared" si="1"/>
        <v>0</v>
      </c>
      <c r="K45" s="17">
        <f t="shared" si="2"/>
        <v>0</v>
      </c>
    </row>
    <row r="46" spans="1:11" ht="15.75">
      <c r="A46" s="4" t="s">
        <v>92</v>
      </c>
      <c r="B46" s="14" t="s">
        <v>80</v>
      </c>
      <c r="C46" s="19"/>
      <c r="D46" s="10"/>
      <c r="E46" s="11" t="s">
        <v>88</v>
      </c>
      <c r="F46" s="11">
        <v>50</v>
      </c>
      <c r="G46" s="12"/>
      <c r="H46" s="18">
        <v>0</v>
      </c>
      <c r="I46" s="17">
        <f t="shared" si="0"/>
        <v>0</v>
      </c>
      <c r="J46" s="17">
        <f t="shared" si="1"/>
        <v>0</v>
      </c>
      <c r="K46" s="17">
        <f t="shared" si="2"/>
        <v>0</v>
      </c>
    </row>
    <row r="47" spans="1:11" ht="15.75">
      <c r="B47" s="15" t="s">
        <v>87</v>
      </c>
      <c r="C47" s="6"/>
      <c r="D47" s="6"/>
      <c r="E47" s="6"/>
      <c r="F47" s="6"/>
      <c r="G47" s="6"/>
      <c r="H47" s="6"/>
      <c r="I47" s="8">
        <f>SUM(I8:I46)</f>
        <v>0</v>
      </c>
      <c r="J47" s="8">
        <f>SUM(J8:J46)</f>
        <v>0</v>
      </c>
      <c r="K47" s="8">
        <f>SUM(K8:K46)</f>
        <v>0</v>
      </c>
    </row>
    <row r="50" spans="1:4">
      <c r="A50" s="13" t="s">
        <v>97</v>
      </c>
      <c r="B50" s="13"/>
      <c r="C50" s="13"/>
      <c r="D50" s="13"/>
    </row>
  </sheetData>
  <mergeCells count="3">
    <mergeCell ref="A5:K5"/>
    <mergeCell ref="A3:K3"/>
    <mergeCell ref="B4:K4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owoce, warzywa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MIREK</cp:lastModifiedBy>
  <cp:lastPrinted>2022-11-17T14:17:01Z</cp:lastPrinted>
  <dcterms:created xsi:type="dcterms:W3CDTF">2015-11-18T13:16:40Z</dcterms:created>
  <dcterms:modified xsi:type="dcterms:W3CDTF">2022-12-19T08:40:50Z</dcterms:modified>
</cp:coreProperties>
</file>